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成绩与排名" sheetId="1" r:id="rId1"/>
    <sheet name="WpsReserved_CellImgList" sheetId="2" state="veryHidden" r:id="rId2"/>
  </sheets>
  <definedNames>
    <definedName name="_xlnm._FilterDatabase" localSheetId="0" hidden="1">成绩与排名!$B$4:$K$77</definedName>
    <definedName name="_xlnm.Print_Titles" localSheetId="0">成绩与排名!$4:$4</definedName>
  </definedNames>
  <calcPr calcId="144525"/>
</workbook>
</file>

<file path=xl/sharedStrings.xml><?xml version="1.0" encoding="utf-8"?>
<sst xmlns="http://schemas.openxmlformats.org/spreadsheetml/2006/main" count="363" uniqueCount="112">
  <si>
    <t>自治区文化和旅游厅直属事业单位2025年秋季引才招聘考核评分结果公示名单</t>
  </si>
  <si>
    <t>序号</t>
  </si>
  <si>
    <t>招聘单位</t>
  </si>
  <si>
    <t>岗位名称</t>
  </si>
  <si>
    <t>岗位代码</t>
  </si>
  <si>
    <t>身份证号</t>
  </si>
  <si>
    <t>专业测试成绩</t>
  </si>
  <si>
    <t>面试成绩</t>
  </si>
  <si>
    <t>总成绩</t>
  </si>
  <si>
    <t>排名</t>
  </si>
  <si>
    <t>是否进入体检环节</t>
  </si>
  <si>
    <t>备注</t>
  </si>
  <si>
    <t>新疆爱乐乐团</t>
  </si>
  <si>
    <t>大提琴演奏员</t>
  </si>
  <si>
    <t>140109********052X</t>
  </si>
  <si>
    <t>——</t>
  </si>
  <si>
    <t>430211********4028</t>
  </si>
  <si>
    <t>缺考</t>
  </si>
  <si>
    <t>指挥</t>
  </si>
  <si>
    <t>430422********7333</t>
  </si>
  <si>
    <t>650102********1211</t>
  </si>
  <si>
    <t>巴松演奏员</t>
  </si>
  <si>
    <t>362401********1010</t>
  </si>
  <si>
    <t>新疆美术馆</t>
  </si>
  <si>
    <t>展览策划岗</t>
  </si>
  <si>
    <t>650103********3225</t>
  </si>
  <si>
    <t>是</t>
  </si>
  <si>
    <t>650102********6526</t>
  </si>
  <si>
    <t>否</t>
  </si>
  <si>
    <t>430511********7526</t>
  </si>
  <si>
    <t>自治区博物馆</t>
  </si>
  <si>
    <t>数字化、信息化建设</t>
  </si>
  <si>
    <t>410305********4528</t>
  </si>
  <si>
    <t>360781********2914</t>
  </si>
  <si>
    <t>622424********5812</t>
  </si>
  <si>
    <t>弃考</t>
  </si>
  <si>
    <t>文物保管</t>
  </si>
  <si>
    <t>140511********6311</t>
  </si>
  <si>
    <t>620524********1454</t>
  </si>
  <si>
    <t>650102********4020</t>
  </si>
  <si>
    <t>142622********052X</t>
  </si>
  <si>
    <t>自治区克孜尔石窟研究所</t>
  </si>
  <si>
    <t>宣传交流</t>
  </si>
  <si>
    <t>411425********7239</t>
  </si>
  <si>
    <t>430105********1535</t>
  </si>
  <si>
    <t>652801********0022</t>
  </si>
  <si>
    <t>石窟保护</t>
  </si>
  <si>
    <t>610121********2593</t>
  </si>
  <si>
    <t>370181********3856</t>
  </si>
  <si>
    <t>150403********1010</t>
  </si>
  <si>
    <t>文创研发</t>
  </si>
  <si>
    <t>130403********1518</t>
  </si>
  <si>
    <t>610424********2345</t>
  </si>
  <si>
    <t>500236********0329</t>
  </si>
  <si>
    <t>文物信息采集</t>
  </si>
  <si>
    <t>411328********0045</t>
  </si>
  <si>
    <t>610122********3410</t>
  </si>
  <si>
    <t>410727********0911</t>
  </si>
  <si>
    <t>411323********381X</t>
  </si>
  <si>
    <t>石窟寺考古</t>
  </si>
  <si>
    <t>342426********1617</t>
  </si>
  <si>
    <t>130925********5012</t>
  </si>
  <si>
    <t>371102********5061</t>
  </si>
  <si>
    <t>文物分析</t>
  </si>
  <si>
    <t>120106********0026</t>
  </si>
  <si>
    <t>220523********1016</t>
  </si>
  <si>
    <t>530402********2821</t>
  </si>
  <si>
    <t>320281********3268</t>
  </si>
  <si>
    <t>140106********0014</t>
  </si>
  <si>
    <t>430121********1524</t>
  </si>
  <si>
    <t>自治区文物考古研究所</t>
  </si>
  <si>
    <t>652901********5220</t>
  </si>
  <si>
    <t>411481********0119</t>
  </si>
  <si>
    <t>412723********0104</t>
  </si>
  <si>
    <t>文物保护修复</t>
  </si>
  <si>
    <t>620403********1265</t>
  </si>
  <si>
    <t>522129********5525</t>
  </si>
  <si>
    <t>652201********1267</t>
  </si>
  <si>
    <t>田野考古</t>
  </si>
  <si>
    <t>410322********6816</t>
  </si>
  <si>
    <t>510524********4481</t>
  </si>
  <si>
    <t>659001********1829</t>
  </si>
  <si>
    <t>412825********8518</t>
  </si>
  <si>
    <t>411527********1520</t>
  </si>
  <si>
    <t>210112********181X</t>
  </si>
  <si>
    <t>新疆艺术剧院</t>
  </si>
  <si>
    <t>创作研究岗</t>
  </si>
  <si>
    <t>411426********8043</t>
  </si>
  <si>
    <t>341222********5537</t>
  </si>
  <si>
    <t>652122********0026</t>
  </si>
  <si>
    <t>652222********0025</t>
  </si>
  <si>
    <t>654324********0012</t>
  </si>
  <si>
    <t>652123********0041</t>
  </si>
  <si>
    <t>622925********6028</t>
  </si>
  <si>
    <t>510902********8696</t>
  </si>
  <si>
    <t>654221********0022</t>
  </si>
  <si>
    <t>652323********2024</t>
  </si>
  <si>
    <t>410526********1167</t>
  </si>
  <si>
    <t>130126********0038</t>
  </si>
  <si>
    <t>372922********1711</t>
  </si>
  <si>
    <t>450881********180X</t>
  </si>
  <si>
    <t>370983********0041</t>
  </si>
  <si>
    <t>500243********1459</t>
  </si>
  <si>
    <t>演出推广岗</t>
  </si>
  <si>
    <t>652325********1423</t>
  </si>
  <si>
    <t>412826********8125</t>
  </si>
  <si>
    <t>411424********3321</t>
  </si>
  <si>
    <t>650103********2824</t>
  </si>
  <si>
    <t>652901********0429</t>
  </si>
  <si>
    <t>650103********5529</t>
  </si>
  <si>
    <t>411402********7662</t>
  </si>
  <si>
    <t>610115********1282</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</si>
</sst>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2"/>
      <color theme="1"/>
      <name val="宋体"/>
      <charset val="134"/>
      <scheme val="minor"/>
    </font>
    <font>
      <b/>
      <sz val="12"/>
      <color theme="1"/>
      <name val="宋体"/>
      <charset val="134"/>
      <scheme val="minor"/>
    </font>
    <font>
      <b/>
      <sz val="20"/>
      <color theme="1"/>
      <name val="方正小标宋_GBK"/>
      <charset val="134"/>
    </font>
    <font>
      <sz val="12"/>
      <color theme="1"/>
      <name val="黑体"/>
      <charset val="134"/>
    </font>
    <font>
      <sz val="10"/>
      <color theme="1"/>
      <name val="仿宋_GB2312"/>
      <charset val="134"/>
    </font>
    <font>
      <sz val="12"/>
      <color rgb="FF000000"/>
      <name val="黑体"/>
      <charset val="134"/>
    </font>
    <font>
      <sz val="10"/>
      <color rgb="FF000000"/>
      <name val="仿宋_GB2312"/>
      <charset val="134"/>
    </font>
    <font>
      <sz val="10"/>
      <color indexed="8"/>
      <name val="仿宋_GB2312"/>
      <charset val="0"/>
    </font>
    <font>
      <b/>
      <sz val="10"/>
      <color theme="1"/>
      <name val="仿宋_GB2312"/>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5"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9" fillId="2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3" applyNumberFormat="false" applyFill="false" applyAlignment="false" applyProtection="false">
      <alignment vertical="center"/>
    </xf>
    <xf numFmtId="9"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25" fillId="0" borderId="6" applyNumberFormat="false" applyFill="false" applyAlignment="false" applyProtection="false">
      <alignment vertical="center"/>
    </xf>
    <xf numFmtId="42" fontId="14"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8" fillId="11" borderId="4" applyNumberFormat="false" applyAlignment="false" applyProtection="false">
      <alignment vertical="center"/>
    </xf>
    <xf numFmtId="0" fontId="24" fillId="0" borderId="0" applyNumberFormat="false" applyFill="false" applyBorder="false" applyAlignment="false" applyProtection="false">
      <alignment vertical="center"/>
    </xf>
    <xf numFmtId="41" fontId="14"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7" fillId="32" borderId="4" applyNumberFormat="false" applyAlignment="false" applyProtection="false">
      <alignment vertical="center"/>
    </xf>
    <xf numFmtId="0" fontId="26" fillId="11" borderId="8" applyNumberFormat="false" applyAlignment="false" applyProtection="false">
      <alignment vertical="center"/>
    </xf>
    <xf numFmtId="0" fontId="19" fillId="14" borderId="5" applyNumberFormat="false" applyAlignment="false" applyProtection="false">
      <alignment vertical="center"/>
    </xf>
    <xf numFmtId="0" fontId="28" fillId="0" borderId="9" applyNumberFormat="false" applyFill="false" applyAlignment="false" applyProtection="false">
      <alignment vertical="center"/>
    </xf>
    <xf numFmtId="0" fontId="10" fillId="26"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4" fillId="7"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25" borderId="0" applyNumberFormat="false" applyBorder="false" applyAlignment="false" applyProtection="false">
      <alignment vertical="center"/>
    </xf>
  </cellStyleXfs>
  <cellXfs count="26">
    <xf numFmtId="0" fontId="0" fillId="0" borderId="0" xfId="0" applyNumberFormat="true"/>
    <xf numFmtId="0" fontId="1" fillId="0" borderId="0" xfId="0" applyNumberFormat="true" applyFont="true" applyFill="true"/>
    <xf numFmtId="0" fontId="0" fillId="0" borderId="0" xfId="0" applyNumberFormat="true" applyFill="true"/>
    <xf numFmtId="0" fontId="0" fillId="0" borderId="0" xfId="0" applyNumberFormat="true" applyFill="true" applyAlignment="true">
      <alignment horizontal="center" vertical="center"/>
    </xf>
    <xf numFmtId="176" fontId="0" fillId="0" borderId="0" xfId="0" applyNumberFormat="true" applyFill="true" applyAlignment="true">
      <alignment horizontal="center" vertical="center"/>
    </xf>
    <xf numFmtId="0" fontId="0" fillId="0" borderId="0" xfId="0" applyNumberFormat="true" applyFill="true" applyAlignment="true">
      <alignment horizontal="center" vertical="center" wrapText="true"/>
    </xf>
    <xf numFmtId="0" fontId="2" fillId="0" borderId="0" xfId="0" applyNumberFormat="true" applyFont="true" applyFill="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2"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xf>
    <xf numFmtId="0" fontId="4" fillId="2" borderId="1" xfId="0" applyFont="true" applyFill="true" applyBorder="true" applyAlignment="true">
      <alignment horizontal="center" vertical="center" wrapText="true"/>
    </xf>
    <xf numFmtId="176" fontId="4" fillId="2" borderId="1" xfId="0" applyNumberFormat="true" applyFont="true" applyFill="true" applyBorder="true" applyAlignment="true">
      <alignment horizontal="center" vertical="center"/>
    </xf>
    <xf numFmtId="176" fontId="8" fillId="2"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xf>
    <xf numFmtId="176" fontId="4" fillId="0" borderId="1" xfId="0" applyNumberFormat="true" applyFont="true" applyFill="true" applyBorder="true" applyAlignment="true">
      <alignment horizontal="center" vertical="center"/>
    </xf>
    <xf numFmtId="176" fontId="8" fillId="0" borderId="1" xfId="0" applyNumberFormat="true" applyFont="true" applyFill="true" applyBorder="true" applyAlignment="true">
      <alignment horizontal="center" vertical="center" wrapText="true"/>
    </xf>
    <xf numFmtId="176" fontId="4" fillId="2"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6" fillId="2"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Medium4"/>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419100</xdr:colOff>
      <xdr:row>17</xdr:row>
      <xdr:rowOff>40005</xdr:rowOff>
    </xdr:to>
    <xdr:pic>
      <xdr:nvPicPr>
        <xdr:cNvPr id="2" name="ID_68198AE5D1F147E28CDA306343B06DC4" descr="post_object_image_2695004824"/>
        <xdr:cNvPicPr/>
      </xdr:nvPicPr>
      <xdr:blipFill>
        <a:blip r:embed="rId1"/>
        <a:stretch>
          <a:fillRect/>
        </a:stretch>
      </xdr:blipFill>
      <xdr:spPr>
        <a:xfrm>
          <a:off x="0" y="0"/>
          <a:ext cx="4533900" cy="3116580"/>
        </a:xfrm>
        <a:prstGeom prst="rect">
          <a:avLst/>
        </a:prstGeom>
      </xdr:spPr>
    </xdr:pic>
    <xdr:clientData/>
  </xdr:twoCellAnchor>
  <xdr:twoCellAnchor editAs="oneCell">
    <xdr:from>
      <xdr:col>0</xdr:col>
      <xdr:colOff>0</xdr:colOff>
      <xdr:row>0</xdr:row>
      <xdr:rowOff>0</xdr:rowOff>
    </xdr:from>
    <xdr:to>
      <xdr:col>14</xdr:col>
      <xdr:colOff>571500</xdr:colOff>
      <xdr:row>68</xdr:row>
      <xdr:rowOff>66675</xdr:rowOff>
    </xdr:to>
    <xdr:pic>
      <xdr:nvPicPr>
        <xdr:cNvPr id="3" name="ID_27D6F29244604406A99C013BEBA07343"/>
        <xdr:cNvPicPr>
          <a:picLocks noChangeAspect="true"/>
        </xdr:cNvPicPr>
      </xdr:nvPicPr>
      <xdr:blipFill>
        <a:blip r:embed="rId2"/>
        <a:stretch>
          <a:fillRect/>
        </a:stretch>
      </xdr:blipFill>
      <xdr:spPr>
        <a:xfrm>
          <a:off x="0" y="0"/>
          <a:ext cx="10172700" cy="12372975"/>
        </a:xfrm>
        <a:prstGeom prst="rect">
          <a:avLst/>
        </a:prstGeom>
        <a:noFill/>
        <a:ln w="9525">
          <a:noFill/>
        </a:ln>
      </xdr:spPr>
    </xdr:pic>
    <xdr:clientData/>
  </xdr:twoCellAnchor>
  <xdr:twoCellAnchor editAs="oneCell">
    <xdr:from>
      <xdr:col>0</xdr:col>
      <xdr:colOff>0</xdr:colOff>
      <xdr:row>0</xdr:row>
      <xdr:rowOff>0</xdr:rowOff>
    </xdr:from>
    <xdr:to>
      <xdr:col>15</xdr:col>
      <xdr:colOff>428625</xdr:colOff>
      <xdr:row>31</xdr:row>
      <xdr:rowOff>161925</xdr:rowOff>
    </xdr:to>
    <xdr:pic>
      <xdr:nvPicPr>
        <xdr:cNvPr id="4" name="ID_70CE87EDEF7244D693B24741323FCF3A"/>
        <xdr:cNvPicPr>
          <a:picLocks noChangeAspect="true"/>
        </xdr:cNvPicPr>
      </xdr:nvPicPr>
      <xdr:blipFill>
        <a:blip r:embed="rId3"/>
        <a:stretch>
          <a:fillRect/>
        </a:stretch>
      </xdr:blipFill>
      <xdr:spPr>
        <a:xfrm>
          <a:off x="0" y="0"/>
          <a:ext cx="10715625" cy="5772150"/>
        </a:xfrm>
        <a:prstGeom prst="rect">
          <a:avLst/>
        </a:prstGeom>
        <a:noFill/>
        <a:ln w="9525">
          <a:noFill/>
        </a:ln>
      </xdr:spPr>
    </xdr:pic>
    <xdr:clientData/>
  </xdr:twoCellAnchor>
  <xdr:twoCellAnchor editAs="oneCell">
    <xdr:from>
      <xdr:col>0</xdr:col>
      <xdr:colOff>0</xdr:colOff>
      <xdr:row>0</xdr:row>
      <xdr:rowOff>0</xdr:rowOff>
    </xdr:from>
    <xdr:to>
      <xdr:col>12</xdr:col>
      <xdr:colOff>558800</xdr:colOff>
      <xdr:row>55</xdr:row>
      <xdr:rowOff>104775</xdr:rowOff>
    </xdr:to>
    <xdr:pic>
      <xdr:nvPicPr>
        <xdr:cNvPr id="5" name="ID_73E3CFFFE4AE43709EA14F6FB3AC7CC0" descr="1"/>
        <xdr:cNvPicPr/>
      </xdr:nvPicPr>
      <xdr:blipFill>
        <a:blip r:embed="rId4"/>
        <a:stretch>
          <a:fillRect/>
        </a:stretch>
      </xdr:blipFill>
      <xdr:spPr>
        <a:xfrm>
          <a:off x="0" y="0"/>
          <a:ext cx="8788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77"/>
  <sheetViews>
    <sheetView tabSelected="1" view="pageBreakPreview" zoomScaleNormal="100" zoomScaleSheetLayoutView="100" workbookViewId="0">
      <selection activeCell="M10" sqref="M10"/>
    </sheetView>
  </sheetViews>
  <sheetFormatPr defaultColWidth="9" defaultRowHeight="14.25"/>
  <cols>
    <col min="1" max="1" width="5.5" style="2" customWidth="true"/>
    <col min="2" max="2" width="13.25" style="3" customWidth="true"/>
    <col min="3" max="3" width="16.35" style="3" customWidth="true"/>
    <col min="4" max="4" width="10" style="3" customWidth="true"/>
    <col min="5" max="5" width="21.3166666666667" style="3" customWidth="true"/>
    <col min="6" max="6" width="10.3583333333333" style="4" customWidth="true"/>
    <col min="7" max="7" width="9.99166666666667" style="3" customWidth="true"/>
    <col min="8" max="10" width="9.25" style="3" customWidth="true"/>
    <col min="11" max="11" width="12.875" style="5" customWidth="true"/>
    <col min="12" max="16384" width="9" style="2"/>
  </cols>
  <sheetData>
    <row r="2" ht="64" customHeight="true" spans="1:11">
      <c r="A2" s="6" t="s">
        <v>0</v>
      </c>
      <c r="B2" s="6"/>
      <c r="C2" s="6"/>
      <c r="D2" s="6"/>
      <c r="E2" s="6"/>
      <c r="F2" s="6"/>
      <c r="G2" s="6"/>
      <c r="H2" s="6"/>
      <c r="I2" s="6"/>
      <c r="J2" s="6"/>
      <c r="K2" s="6"/>
    </row>
    <row r="4" s="1" customFormat="true" ht="45" customHeight="true" spans="1:11">
      <c r="A4" s="7" t="s">
        <v>1</v>
      </c>
      <c r="B4" s="7" t="s">
        <v>2</v>
      </c>
      <c r="C4" s="7" t="s">
        <v>3</v>
      </c>
      <c r="D4" s="7" t="s">
        <v>4</v>
      </c>
      <c r="E4" s="7" t="s">
        <v>5</v>
      </c>
      <c r="F4" s="11" t="s">
        <v>6</v>
      </c>
      <c r="G4" s="12" t="s">
        <v>7</v>
      </c>
      <c r="H4" s="12" t="s">
        <v>8</v>
      </c>
      <c r="I4" s="12" t="s">
        <v>9</v>
      </c>
      <c r="J4" s="12" t="s">
        <v>10</v>
      </c>
      <c r="K4" s="7" t="s">
        <v>11</v>
      </c>
    </row>
    <row r="5" s="1" customFormat="true" ht="33" customHeight="true" spans="1:11">
      <c r="A5" s="8">
        <v>1</v>
      </c>
      <c r="B5" s="8" t="s">
        <v>12</v>
      </c>
      <c r="C5" s="9" t="s">
        <v>13</v>
      </c>
      <c r="D5" s="9">
        <v>17</v>
      </c>
      <c r="E5" s="9" t="s">
        <v>14</v>
      </c>
      <c r="F5" s="13">
        <v>56.4</v>
      </c>
      <c r="G5" s="14" t="s">
        <v>15</v>
      </c>
      <c r="H5" s="14" t="s">
        <v>15</v>
      </c>
      <c r="I5" s="14" t="s">
        <v>15</v>
      </c>
      <c r="J5" s="14" t="s">
        <v>15</v>
      </c>
      <c r="K5" s="8"/>
    </row>
    <row r="6" s="1" customFormat="true" ht="33" customHeight="true" spans="1:11">
      <c r="A6" s="8">
        <v>2</v>
      </c>
      <c r="B6" s="8" t="s">
        <v>12</v>
      </c>
      <c r="C6" s="9" t="s">
        <v>13</v>
      </c>
      <c r="D6" s="9">
        <v>17</v>
      </c>
      <c r="E6" s="8" t="s">
        <v>16</v>
      </c>
      <c r="F6" s="13" t="s">
        <v>17</v>
      </c>
      <c r="G6" s="14" t="s">
        <v>15</v>
      </c>
      <c r="H6" s="14" t="s">
        <v>15</v>
      </c>
      <c r="I6" s="14" t="s">
        <v>15</v>
      </c>
      <c r="J6" s="14" t="s">
        <v>15</v>
      </c>
      <c r="K6" s="8"/>
    </row>
    <row r="7" s="1" customFormat="true" ht="33" customHeight="true" spans="1:11">
      <c r="A7" s="8">
        <v>1</v>
      </c>
      <c r="B7" s="8" t="s">
        <v>12</v>
      </c>
      <c r="C7" s="9" t="s">
        <v>18</v>
      </c>
      <c r="D7" s="9">
        <v>19</v>
      </c>
      <c r="E7" s="8" t="s">
        <v>19</v>
      </c>
      <c r="F7" s="13">
        <v>50.2</v>
      </c>
      <c r="G7" s="14" t="s">
        <v>15</v>
      </c>
      <c r="H7" s="14" t="s">
        <v>15</v>
      </c>
      <c r="I7" s="14" t="s">
        <v>15</v>
      </c>
      <c r="J7" s="14" t="s">
        <v>15</v>
      </c>
      <c r="K7" s="8"/>
    </row>
    <row r="8" s="1" customFormat="true" ht="33" customHeight="true" spans="1:11">
      <c r="A8" s="8">
        <v>2</v>
      </c>
      <c r="B8" s="8" t="s">
        <v>12</v>
      </c>
      <c r="C8" s="9" t="s">
        <v>18</v>
      </c>
      <c r="D8" s="9">
        <v>19</v>
      </c>
      <c r="E8" s="8" t="s">
        <v>20</v>
      </c>
      <c r="F8" s="13">
        <v>47</v>
      </c>
      <c r="G8" s="14" t="s">
        <v>15</v>
      </c>
      <c r="H8" s="14" t="s">
        <v>15</v>
      </c>
      <c r="I8" s="14" t="s">
        <v>15</v>
      </c>
      <c r="J8" s="14" t="s">
        <v>15</v>
      </c>
      <c r="K8" s="8"/>
    </row>
    <row r="9" s="1" customFormat="true" ht="33" customHeight="true" spans="1:11">
      <c r="A9" s="8">
        <v>1</v>
      </c>
      <c r="B9" s="8" t="s">
        <v>12</v>
      </c>
      <c r="C9" s="9" t="s">
        <v>21</v>
      </c>
      <c r="D9" s="9">
        <v>20</v>
      </c>
      <c r="E9" s="8" t="s">
        <v>22</v>
      </c>
      <c r="F9" s="13" t="s">
        <v>17</v>
      </c>
      <c r="G9" s="14" t="s">
        <v>15</v>
      </c>
      <c r="H9" s="14" t="s">
        <v>15</v>
      </c>
      <c r="I9" s="14" t="s">
        <v>15</v>
      </c>
      <c r="J9" s="14" t="s">
        <v>15</v>
      </c>
      <c r="K9" s="8"/>
    </row>
    <row r="10" s="1" customFormat="true" ht="33" customHeight="true" spans="1:11">
      <c r="A10" s="10">
        <v>1</v>
      </c>
      <c r="B10" s="10" t="s">
        <v>23</v>
      </c>
      <c r="C10" s="10" t="s">
        <v>24</v>
      </c>
      <c r="D10" s="10">
        <v>21</v>
      </c>
      <c r="E10" s="15" t="s">
        <v>25</v>
      </c>
      <c r="F10" s="16">
        <v>77</v>
      </c>
      <c r="G10" s="17">
        <v>80.96</v>
      </c>
      <c r="H10" s="18">
        <f>F10*0.4+G10*0.6</f>
        <v>79.376</v>
      </c>
      <c r="I10" s="10">
        <v>1</v>
      </c>
      <c r="J10" s="10" t="s">
        <v>26</v>
      </c>
      <c r="K10" s="10"/>
    </row>
    <row r="11" s="1" customFormat="true" ht="33" customHeight="true" spans="1:11">
      <c r="A11" s="8">
        <v>2</v>
      </c>
      <c r="B11" s="8" t="s">
        <v>23</v>
      </c>
      <c r="C11" s="8" t="s">
        <v>24</v>
      </c>
      <c r="D11" s="8">
        <v>21</v>
      </c>
      <c r="E11" s="19" t="s">
        <v>27</v>
      </c>
      <c r="F11" s="9">
        <v>80.16</v>
      </c>
      <c r="G11" s="20">
        <v>77.72</v>
      </c>
      <c r="H11" s="21">
        <f>F11*0.4+G11*0.6</f>
        <v>78.696</v>
      </c>
      <c r="I11" s="8">
        <v>2</v>
      </c>
      <c r="J11" s="8" t="s">
        <v>28</v>
      </c>
      <c r="K11" s="8"/>
    </row>
    <row r="12" s="1" customFormat="true" ht="33" customHeight="true" spans="1:11">
      <c r="A12" s="8">
        <v>3</v>
      </c>
      <c r="B12" s="8" t="s">
        <v>23</v>
      </c>
      <c r="C12" s="8" t="s">
        <v>24</v>
      </c>
      <c r="D12" s="8">
        <v>21</v>
      </c>
      <c r="E12" s="19" t="s">
        <v>29</v>
      </c>
      <c r="F12" s="9">
        <v>78</v>
      </c>
      <c r="G12" s="20">
        <v>74.16</v>
      </c>
      <c r="H12" s="21">
        <f>F12*0.4+G12*0.6</f>
        <v>75.696</v>
      </c>
      <c r="I12" s="8">
        <v>3</v>
      </c>
      <c r="J12" s="8" t="s">
        <v>28</v>
      </c>
      <c r="K12" s="8"/>
    </row>
    <row r="13" ht="33" customHeight="true" spans="1:11">
      <c r="A13" s="10">
        <v>1</v>
      </c>
      <c r="B13" s="10" t="s">
        <v>30</v>
      </c>
      <c r="C13" s="10" t="s">
        <v>31</v>
      </c>
      <c r="D13" s="10">
        <v>23</v>
      </c>
      <c r="E13" s="10" t="s">
        <v>32</v>
      </c>
      <c r="F13" s="22">
        <v>88</v>
      </c>
      <c r="G13" s="22">
        <v>73.18</v>
      </c>
      <c r="H13" s="18">
        <f>F13*0.4+G13*0.6</f>
        <v>79.108</v>
      </c>
      <c r="I13" s="10">
        <v>1</v>
      </c>
      <c r="J13" s="10" t="s">
        <v>26</v>
      </c>
      <c r="K13" s="24"/>
    </row>
    <row r="14" ht="33" customHeight="true" spans="1:11">
      <c r="A14" s="8">
        <v>2</v>
      </c>
      <c r="B14" s="8" t="s">
        <v>30</v>
      </c>
      <c r="C14" s="8" t="s">
        <v>31</v>
      </c>
      <c r="D14" s="8">
        <v>23</v>
      </c>
      <c r="E14" s="8" t="s">
        <v>33</v>
      </c>
      <c r="F14" s="23">
        <v>86</v>
      </c>
      <c r="G14" s="23">
        <v>73.82</v>
      </c>
      <c r="H14" s="21">
        <f>F14*0.4+G14*0.6</f>
        <v>78.692</v>
      </c>
      <c r="I14" s="8">
        <v>2</v>
      </c>
      <c r="J14" s="8" t="s">
        <v>28</v>
      </c>
      <c r="K14" s="25"/>
    </row>
    <row r="15" ht="33" customHeight="true" spans="1:11">
      <c r="A15" s="8">
        <v>3</v>
      </c>
      <c r="B15" s="8" t="s">
        <v>30</v>
      </c>
      <c r="C15" s="8" t="s">
        <v>31</v>
      </c>
      <c r="D15" s="8">
        <v>23</v>
      </c>
      <c r="E15" s="8" t="s">
        <v>34</v>
      </c>
      <c r="F15" s="23">
        <v>87</v>
      </c>
      <c r="G15" s="23" t="s">
        <v>35</v>
      </c>
      <c r="H15" s="14" t="s">
        <v>15</v>
      </c>
      <c r="I15" s="14" t="s">
        <v>15</v>
      </c>
      <c r="J15" s="14" t="s">
        <v>15</v>
      </c>
      <c r="K15" s="25"/>
    </row>
    <row r="16" s="2" customFormat="true" ht="33" customHeight="true" spans="1:11">
      <c r="A16" s="10">
        <v>1</v>
      </c>
      <c r="B16" s="10" t="s">
        <v>30</v>
      </c>
      <c r="C16" s="10" t="s">
        <v>36</v>
      </c>
      <c r="D16" s="10">
        <v>24</v>
      </c>
      <c r="E16" s="10" t="s">
        <v>37</v>
      </c>
      <c r="F16" s="22">
        <v>81.5</v>
      </c>
      <c r="G16" s="22">
        <v>83.52</v>
      </c>
      <c r="H16" s="18">
        <f>F16*0.4+G16*0.6</f>
        <v>82.712</v>
      </c>
      <c r="I16" s="10">
        <v>1</v>
      </c>
      <c r="J16" s="10" t="s">
        <v>26</v>
      </c>
      <c r="K16" s="24"/>
    </row>
    <row r="17" s="2" customFormat="true" ht="33" customHeight="true" spans="1:11">
      <c r="A17" s="8">
        <v>2</v>
      </c>
      <c r="B17" s="8" t="s">
        <v>30</v>
      </c>
      <c r="C17" s="8" t="s">
        <v>36</v>
      </c>
      <c r="D17" s="8">
        <v>24</v>
      </c>
      <c r="E17" s="8" t="s">
        <v>38</v>
      </c>
      <c r="F17" s="23">
        <v>80</v>
      </c>
      <c r="G17" s="23">
        <v>82.24</v>
      </c>
      <c r="H17" s="21">
        <f>F17*0.4+G17*0.6</f>
        <v>81.344</v>
      </c>
      <c r="I17" s="8">
        <v>2</v>
      </c>
      <c r="J17" s="8" t="s">
        <v>28</v>
      </c>
      <c r="K17" s="25"/>
    </row>
    <row r="18" s="2" customFormat="true" ht="33" customHeight="true" spans="1:11">
      <c r="A18" s="8">
        <v>3</v>
      </c>
      <c r="B18" s="8" t="s">
        <v>30</v>
      </c>
      <c r="C18" s="8" t="s">
        <v>36</v>
      </c>
      <c r="D18" s="8">
        <v>24</v>
      </c>
      <c r="E18" s="8" t="s">
        <v>39</v>
      </c>
      <c r="F18" s="23">
        <v>82</v>
      </c>
      <c r="G18" s="23">
        <v>75.94</v>
      </c>
      <c r="H18" s="21">
        <f>F18*0.4+G18*0.6</f>
        <v>78.364</v>
      </c>
      <c r="I18" s="8">
        <v>3</v>
      </c>
      <c r="J18" s="8" t="s">
        <v>28</v>
      </c>
      <c r="K18" s="25"/>
    </row>
    <row r="19" s="2" customFormat="true" ht="33" customHeight="true" spans="1:11">
      <c r="A19" s="8">
        <v>4</v>
      </c>
      <c r="B19" s="8" t="s">
        <v>30</v>
      </c>
      <c r="C19" s="8" t="s">
        <v>36</v>
      </c>
      <c r="D19" s="8">
        <v>24</v>
      </c>
      <c r="E19" s="8" t="s">
        <v>40</v>
      </c>
      <c r="F19" s="23">
        <v>80</v>
      </c>
      <c r="G19" s="23">
        <v>75.36</v>
      </c>
      <c r="H19" s="21">
        <f>F19*0.4+G19*0.6</f>
        <v>77.216</v>
      </c>
      <c r="I19" s="8">
        <v>4</v>
      </c>
      <c r="J19" s="8" t="s">
        <v>28</v>
      </c>
      <c r="K19" s="25"/>
    </row>
    <row r="20" ht="33" customHeight="true" spans="1:11">
      <c r="A20" s="10">
        <v>1</v>
      </c>
      <c r="B20" s="10" t="s">
        <v>41</v>
      </c>
      <c r="C20" s="10" t="s">
        <v>42</v>
      </c>
      <c r="D20" s="10">
        <v>25</v>
      </c>
      <c r="E20" s="10" t="s">
        <v>43</v>
      </c>
      <c r="F20" s="22">
        <v>73</v>
      </c>
      <c r="G20" s="22">
        <v>70.44</v>
      </c>
      <c r="H20" s="18">
        <f>F20*0.4+G20*0.6</f>
        <v>71.464</v>
      </c>
      <c r="I20" s="10">
        <v>1</v>
      </c>
      <c r="J20" s="10" t="s">
        <v>26</v>
      </c>
      <c r="K20" s="24"/>
    </row>
    <row r="21" ht="33" customHeight="true" spans="1:11">
      <c r="A21" s="8">
        <v>2</v>
      </c>
      <c r="B21" s="8" t="s">
        <v>41</v>
      </c>
      <c r="C21" s="8" t="s">
        <v>42</v>
      </c>
      <c r="D21" s="8">
        <v>25</v>
      </c>
      <c r="E21" s="8" t="s">
        <v>44</v>
      </c>
      <c r="F21" s="23">
        <v>81</v>
      </c>
      <c r="G21" s="23" t="s">
        <v>35</v>
      </c>
      <c r="H21" s="14" t="s">
        <v>15</v>
      </c>
      <c r="I21" s="14" t="s">
        <v>15</v>
      </c>
      <c r="J21" s="14" t="s">
        <v>15</v>
      </c>
      <c r="K21" s="14"/>
    </row>
    <row r="22" ht="33" customHeight="true" spans="1:11">
      <c r="A22" s="8">
        <v>3</v>
      </c>
      <c r="B22" s="8" t="s">
        <v>41</v>
      </c>
      <c r="C22" s="8" t="s">
        <v>42</v>
      </c>
      <c r="D22" s="8">
        <v>25</v>
      </c>
      <c r="E22" s="8" t="s">
        <v>45</v>
      </c>
      <c r="F22" s="23">
        <v>73</v>
      </c>
      <c r="G22" s="23" t="s">
        <v>35</v>
      </c>
      <c r="H22" s="14" t="s">
        <v>15</v>
      </c>
      <c r="I22" s="14" t="s">
        <v>15</v>
      </c>
      <c r="J22" s="14" t="s">
        <v>15</v>
      </c>
      <c r="K22" s="14"/>
    </row>
    <row r="23" s="2" customFormat="true" ht="33" customHeight="true" spans="1:11">
      <c r="A23" s="10">
        <v>1</v>
      </c>
      <c r="B23" s="10" t="s">
        <v>41</v>
      </c>
      <c r="C23" s="10" t="s">
        <v>46</v>
      </c>
      <c r="D23" s="10">
        <v>26</v>
      </c>
      <c r="E23" s="10" t="s">
        <v>47</v>
      </c>
      <c r="F23" s="22">
        <v>68.5</v>
      </c>
      <c r="G23" s="22">
        <v>69.52</v>
      </c>
      <c r="H23" s="18">
        <f>F23*0.4+G23*0.6</f>
        <v>69.112</v>
      </c>
      <c r="I23" s="10">
        <v>1</v>
      </c>
      <c r="J23" s="10" t="s">
        <v>26</v>
      </c>
      <c r="K23" s="24"/>
    </row>
    <row r="24" s="2" customFormat="true" ht="33" customHeight="true" spans="1:11">
      <c r="A24" s="8">
        <v>2</v>
      </c>
      <c r="B24" s="8" t="s">
        <v>41</v>
      </c>
      <c r="C24" s="8" t="s">
        <v>46</v>
      </c>
      <c r="D24" s="8">
        <v>26</v>
      </c>
      <c r="E24" s="8" t="s">
        <v>48</v>
      </c>
      <c r="F24" s="23">
        <v>69</v>
      </c>
      <c r="G24" s="23">
        <v>68.96</v>
      </c>
      <c r="H24" s="21">
        <f>F24*0.4+G24*0.6</f>
        <v>68.976</v>
      </c>
      <c r="I24" s="8">
        <v>2</v>
      </c>
      <c r="J24" s="8" t="s">
        <v>28</v>
      </c>
      <c r="K24" s="25"/>
    </row>
    <row r="25" s="2" customFormat="true" ht="33" customHeight="true" spans="1:11">
      <c r="A25" s="8">
        <v>3</v>
      </c>
      <c r="B25" s="8" t="s">
        <v>41</v>
      </c>
      <c r="C25" s="8" t="s">
        <v>46</v>
      </c>
      <c r="D25" s="8">
        <v>26</v>
      </c>
      <c r="E25" s="8" t="s">
        <v>49</v>
      </c>
      <c r="F25" s="23">
        <v>62</v>
      </c>
      <c r="G25" s="23" t="s">
        <v>35</v>
      </c>
      <c r="H25" s="14" t="s">
        <v>15</v>
      </c>
      <c r="I25" s="14" t="s">
        <v>15</v>
      </c>
      <c r="J25" s="14" t="s">
        <v>15</v>
      </c>
      <c r="K25" s="14"/>
    </row>
    <row r="26" s="2" customFormat="true" ht="33" customHeight="true" spans="1:11">
      <c r="A26" s="10">
        <v>1</v>
      </c>
      <c r="B26" s="10" t="s">
        <v>41</v>
      </c>
      <c r="C26" s="10" t="s">
        <v>50</v>
      </c>
      <c r="D26" s="10">
        <v>27</v>
      </c>
      <c r="E26" s="10" t="s">
        <v>51</v>
      </c>
      <c r="F26" s="22">
        <v>83</v>
      </c>
      <c r="G26" s="22">
        <v>75.5</v>
      </c>
      <c r="H26" s="18">
        <f t="shared" ref="H26:H31" si="0">F26*0.4+G26*0.6</f>
        <v>78.5</v>
      </c>
      <c r="I26" s="10">
        <v>1</v>
      </c>
      <c r="J26" s="10" t="s">
        <v>26</v>
      </c>
      <c r="K26" s="24"/>
    </row>
    <row r="27" s="2" customFormat="true" ht="33" customHeight="true" spans="1:11">
      <c r="A27" s="8">
        <v>2</v>
      </c>
      <c r="B27" s="8" t="s">
        <v>41</v>
      </c>
      <c r="C27" s="8" t="s">
        <v>50</v>
      </c>
      <c r="D27" s="8">
        <v>27</v>
      </c>
      <c r="E27" s="8" t="s">
        <v>52</v>
      </c>
      <c r="F27" s="23">
        <v>81</v>
      </c>
      <c r="G27" s="23">
        <v>74.56</v>
      </c>
      <c r="H27" s="21">
        <f t="shared" si="0"/>
        <v>77.136</v>
      </c>
      <c r="I27" s="8">
        <v>2</v>
      </c>
      <c r="J27" s="8" t="s">
        <v>28</v>
      </c>
      <c r="K27" s="25"/>
    </row>
    <row r="28" s="2" customFormat="true" ht="33" customHeight="true" spans="1:11">
      <c r="A28" s="8">
        <v>3</v>
      </c>
      <c r="B28" s="8" t="s">
        <v>41</v>
      </c>
      <c r="C28" s="8" t="s">
        <v>50</v>
      </c>
      <c r="D28" s="8">
        <v>27</v>
      </c>
      <c r="E28" s="8" t="s">
        <v>53</v>
      </c>
      <c r="F28" s="23">
        <v>84</v>
      </c>
      <c r="G28" s="23">
        <v>68.5</v>
      </c>
      <c r="H28" s="21">
        <f t="shared" si="0"/>
        <v>74.7</v>
      </c>
      <c r="I28" s="8">
        <v>3</v>
      </c>
      <c r="J28" s="8" t="s">
        <v>28</v>
      </c>
      <c r="K28" s="25"/>
    </row>
    <row r="29" s="2" customFormat="true" ht="33" customHeight="true" spans="1:11">
      <c r="A29" s="10">
        <v>1</v>
      </c>
      <c r="B29" s="10" t="s">
        <v>41</v>
      </c>
      <c r="C29" s="10" t="s">
        <v>54</v>
      </c>
      <c r="D29" s="10">
        <v>28</v>
      </c>
      <c r="E29" s="10" t="s">
        <v>55</v>
      </c>
      <c r="F29" s="22">
        <v>81</v>
      </c>
      <c r="G29" s="22">
        <v>74.58</v>
      </c>
      <c r="H29" s="18">
        <f t="shared" si="0"/>
        <v>77.148</v>
      </c>
      <c r="I29" s="10">
        <v>1</v>
      </c>
      <c r="J29" s="10" t="s">
        <v>26</v>
      </c>
      <c r="K29" s="24"/>
    </row>
    <row r="30" s="2" customFormat="true" ht="33" customHeight="true" spans="1:11">
      <c r="A30" s="8">
        <v>2</v>
      </c>
      <c r="B30" s="8" t="s">
        <v>41</v>
      </c>
      <c r="C30" s="8" t="s">
        <v>54</v>
      </c>
      <c r="D30" s="8">
        <v>28</v>
      </c>
      <c r="E30" s="8" t="s">
        <v>56</v>
      </c>
      <c r="F30" s="23">
        <v>81</v>
      </c>
      <c r="G30" s="23">
        <v>73.02</v>
      </c>
      <c r="H30" s="21">
        <f t="shared" si="0"/>
        <v>76.212</v>
      </c>
      <c r="I30" s="8">
        <v>2</v>
      </c>
      <c r="J30" s="8" t="s">
        <v>28</v>
      </c>
      <c r="K30" s="25"/>
    </row>
    <row r="31" s="2" customFormat="true" ht="33" customHeight="true" spans="1:11">
      <c r="A31" s="8">
        <v>3</v>
      </c>
      <c r="B31" s="8" t="s">
        <v>41</v>
      </c>
      <c r="C31" s="8" t="s">
        <v>54</v>
      </c>
      <c r="D31" s="8">
        <v>28</v>
      </c>
      <c r="E31" s="8" t="s">
        <v>57</v>
      </c>
      <c r="F31" s="23">
        <v>78</v>
      </c>
      <c r="G31" s="23">
        <v>65.66</v>
      </c>
      <c r="H31" s="21">
        <f t="shared" si="0"/>
        <v>70.596</v>
      </c>
      <c r="I31" s="8">
        <v>3</v>
      </c>
      <c r="J31" s="8" t="s">
        <v>28</v>
      </c>
      <c r="K31" s="25"/>
    </row>
    <row r="32" s="2" customFormat="true" ht="33" customHeight="true" spans="1:11">
      <c r="A32" s="8">
        <v>4</v>
      </c>
      <c r="B32" s="8" t="s">
        <v>41</v>
      </c>
      <c r="C32" s="8" t="s">
        <v>54</v>
      </c>
      <c r="D32" s="8">
        <v>28</v>
      </c>
      <c r="E32" s="8" t="s">
        <v>58</v>
      </c>
      <c r="F32" s="23">
        <v>93</v>
      </c>
      <c r="G32" s="23" t="s">
        <v>35</v>
      </c>
      <c r="H32" s="14" t="s">
        <v>15</v>
      </c>
      <c r="I32" s="14" t="s">
        <v>15</v>
      </c>
      <c r="J32" s="14" t="s">
        <v>15</v>
      </c>
      <c r="K32" s="25"/>
    </row>
    <row r="33" ht="33" customHeight="true" spans="1:11">
      <c r="A33" s="10">
        <v>1</v>
      </c>
      <c r="B33" s="10" t="s">
        <v>41</v>
      </c>
      <c r="C33" s="10" t="s">
        <v>59</v>
      </c>
      <c r="D33" s="10">
        <v>29</v>
      </c>
      <c r="E33" s="10" t="s">
        <v>60</v>
      </c>
      <c r="F33" s="22">
        <v>79</v>
      </c>
      <c r="G33" s="22">
        <v>80.6</v>
      </c>
      <c r="H33" s="18">
        <f t="shared" ref="H33:H40" si="1">F33*0.4+G33*0.6</f>
        <v>79.96</v>
      </c>
      <c r="I33" s="10">
        <v>1</v>
      </c>
      <c r="J33" s="10" t="s">
        <v>26</v>
      </c>
      <c r="K33" s="24"/>
    </row>
    <row r="34" ht="33" customHeight="true" spans="1:11">
      <c r="A34" s="8">
        <v>2</v>
      </c>
      <c r="B34" s="8" t="s">
        <v>41</v>
      </c>
      <c r="C34" s="8" t="s">
        <v>59</v>
      </c>
      <c r="D34" s="8">
        <v>29</v>
      </c>
      <c r="E34" s="8" t="s">
        <v>61</v>
      </c>
      <c r="F34" s="23">
        <v>83.5</v>
      </c>
      <c r="G34" s="23">
        <v>74.7</v>
      </c>
      <c r="H34" s="21">
        <f t="shared" si="1"/>
        <v>78.22</v>
      </c>
      <c r="I34" s="8">
        <v>2</v>
      </c>
      <c r="J34" s="8" t="s">
        <v>28</v>
      </c>
      <c r="K34" s="25"/>
    </row>
    <row r="35" ht="33" customHeight="true" spans="1:11">
      <c r="A35" s="8">
        <v>3</v>
      </c>
      <c r="B35" s="8" t="s">
        <v>41</v>
      </c>
      <c r="C35" s="8" t="s">
        <v>59</v>
      </c>
      <c r="D35" s="8">
        <v>29</v>
      </c>
      <c r="E35" s="8" t="s">
        <v>62</v>
      </c>
      <c r="F35" s="23">
        <v>75</v>
      </c>
      <c r="G35" s="23">
        <v>79.42</v>
      </c>
      <c r="H35" s="21">
        <f t="shared" si="1"/>
        <v>77.652</v>
      </c>
      <c r="I35" s="8">
        <v>3</v>
      </c>
      <c r="J35" s="8" t="s">
        <v>28</v>
      </c>
      <c r="K35" s="25"/>
    </row>
    <row r="36" ht="33" customHeight="true" spans="1:11">
      <c r="A36" s="10">
        <v>1</v>
      </c>
      <c r="B36" s="10" t="s">
        <v>41</v>
      </c>
      <c r="C36" s="10" t="s">
        <v>63</v>
      </c>
      <c r="D36" s="10">
        <v>30</v>
      </c>
      <c r="E36" s="10" t="s">
        <v>64</v>
      </c>
      <c r="F36" s="22">
        <v>86</v>
      </c>
      <c r="G36" s="22">
        <v>86.8</v>
      </c>
      <c r="H36" s="18">
        <f t="shared" si="1"/>
        <v>86.48</v>
      </c>
      <c r="I36" s="10">
        <v>1</v>
      </c>
      <c r="J36" s="10" t="s">
        <v>26</v>
      </c>
      <c r="K36" s="24"/>
    </row>
    <row r="37" ht="33" customHeight="true" spans="1:11">
      <c r="A37" s="10">
        <v>2</v>
      </c>
      <c r="B37" s="10" t="s">
        <v>41</v>
      </c>
      <c r="C37" s="10" t="s">
        <v>63</v>
      </c>
      <c r="D37" s="10">
        <v>30</v>
      </c>
      <c r="E37" s="10" t="s">
        <v>65</v>
      </c>
      <c r="F37" s="22">
        <v>79</v>
      </c>
      <c r="G37" s="22">
        <v>82</v>
      </c>
      <c r="H37" s="18">
        <f t="shared" si="1"/>
        <v>80.8</v>
      </c>
      <c r="I37" s="10">
        <v>2</v>
      </c>
      <c r="J37" s="10" t="s">
        <v>26</v>
      </c>
      <c r="K37" s="24"/>
    </row>
    <row r="38" ht="33" customHeight="true" spans="1:11">
      <c r="A38" s="8">
        <v>3</v>
      </c>
      <c r="B38" s="8" t="s">
        <v>41</v>
      </c>
      <c r="C38" s="8" t="s">
        <v>63</v>
      </c>
      <c r="D38" s="8">
        <v>30</v>
      </c>
      <c r="E38" s="8" t="s">
        <v>66</v>
      </c>
      <c r="F38" s="23">
        <v>82</v>
      </c>
      <c r="G38" s="23">
        <v>77.38</v>
      </c>
      <c r="H38" s="21">
        <f t="shared" si="1"/>
        <v>79.228</v>
      </c>
      <c r="I38" s="8">
        <v>3</v>
      </c>
      <c r="J38" s="8" t="s">
        <v>28</v>
      </c>
      <c r="K38" s="25"/>
    </row>
    <row r="39" ht="33" customHeight="true" spans="1:11">
      <c r="A39" s="8">
        <v>4</v>
      </c>
      <c r="B39" s="8" t="s">
        <v>41</v>
      </c>
      <c r="C39" s="8" t="s">
        <v>63</v>
      </c>
      <c r="D39" s="8">
        <v>30</v>
      </c>
      <c r="E39" s="8" t="s">
        <v>67</v>
      </c>
      <c r="F39" s="23">
        <v>77</v>
      </c>
      <c r="G39" s="23">
        <v>76</v>
      </c>
      <c r="H39" s="21">
        <f t="shared" si="1"/>
        <v>76.4</v>
      </c>
      <c r="I39" s="8">
        <v>4</v>
      </c>
      <c r="J39" s="8" t="s">
        <v>28</v>
      </c>
      <c r="K39" s="25"/>
    </row>
    <row r="40" ht="33" customHeight="true" spans="1:11">
      <c r="A40" s="8">
        <v>5</v>
      </c>
      <c r="B40" s="8" t="s">
        <v>41</v>
      </c>
      <c r="C40" s="8" t="s">
        <v>63</v>
      </c>
      <c r="D40" s="8">
        <v>30</v>
      </c>
      <c r="E40" s="8" t="s">
        <v>68</v>
      </c>
      <c r="F40" s="23">
        <v>76.5</v>
      </c>
      <c r="G40" s="23">
        <v>71.76</v>
      </c>
      <c r="H40" s="21">
        <f t="shared" si="1"/>
        <v>73.656</v>
      </c>
      <c r="I40" s="8">
        <v>5</v>
      </c>
      <c r="J40" s="8" t="s">
        <v>28</v>
      </c>
      <c r="K40" s="25"/>
    </row>
    <row r="41" ht="33" customHeight="true" spans="1:11">
      <c r="A41" s="8">
        <v>6</v>
      </c>
      <c r="B41" s="8" t="s">
        <v>41</v>
      </c>
      <c r="C41" s="8" t="s">
        <v>63</v>
      </c>
      <c r="D41" s="8">
        <v>30</v>
      </c>
      <c r="E41" s="8" t="s">
        <v>69</v>
      </c>
      <c r="F41" s="23">
        <v>77</v>
      </c>
      <c r="G41" s="23" t="s">
        <v>35</v>
      </c>
      <c r="H41" s="14" t="s">
        <v>15</v>
      </c>
      <c r="I41" s="14" t="s">
        <v>15</v>
      </c>
      <c r="J41" s="14" t="s">
        <v>15</v>
      </c>
      <c r="K41" s="25"/>
    </row>
    <row r="42" ht="33" customHeight="true" spans="1:11">
      <c r="A42" s="10">
        <v>1</v>
      </c>
      <c r="B42" s="10" t="s">
        <v>70</v>
      </c>
      <c r="C42" s="10" t="s">
        <v>36</v>
      </c>
      <c r="D42" s="10">
        <v>31</v>
      </c>
      <c r="E42" s="10" t="s">
        <v>71</v>
      </c>
      <c r="F42" s="22">
        <v>86</v>
      </c>
      <c r="G42" s="22">
        <v>80.06</v>
      </c>
      <c r="H42" s="18">
        <f t="shared" ref="H42:H63" si="2">F42*0.4+G42*0.6</f>
        <v>82.436</v>
      </c>
      <c r="I42" s="10">
        <v>1</v>
      </c>
      <c r="J42" s="10" t="s">
        <v>26</v>
      </c>
      <c r="K42" s="24"/>
    </row>
    <row r="43" ht="33" customHeight="true" spans="1:11">
      <c r="A43" s="8">
        <v>2</v>
      </c>
      <c r="B43" s="8" t="s">
        <v>70</v>
      </c>
      <c r="C43" s="8" t="s">
        <v>36</v>
      </c>
      <c r="D43" s="8">
        <v>31</v>
      </c>
      <c r="E43" s="8" t="s">
        <v>72</v>
      </c>
      <c r="F43" s="23">
        <v>82</v>
      </c>
      <c r="G43" s="23">
        <v>75.78</v>
      </c>
      <c r="H43" s="21">
        <f t="shared" si="2"/>
        <v>78.268</v>
      </c>
      <c r="I43" s="8">
        <v>2</v>
      </c>
      <c r="J43" s="8" t="s">
        <v>28</v>
      </c>
      <c r="K43" s="25"/>
    </row>
    <row r="44" ht="33" customHeight="true" spans="1:11">
      <c r="A44" s="8">
        <v>3</v>
      </c>
      <c r="B44" s="8" t="s">
        <v>70</v>
      </c>
      <c r="C44" s="8" t="s">
        <v>36</v>
      </c>
      <c r="D44" s="8">
        <v>31</v>
      </c>
      <c r="E44" s="8" t="s">
        <v>73</v>
      </c>
      <c r="F44" s="23">
        <v>80</v>
      </c>
      <c r="G44" s="23">
        <v>68.64</v>
      </c>
      <c r="H44" s="21">
        <f t="shared" si="2"/>
        <v>73.184</v>
      </c>
      <c r="I44" s="8">
        <v>3</v>
      </c>
      <c r="J44" s="8" t="s">
        <v>28</v>
      </c>
      <c r="K44" s="25"/>
    </row>
    <row r="45" s="2" customFormat="true" ht="33" customHeight="true" spans="1:11">
      <c r="A45" s="10">
        <v>1</v>
      </c>
      <c r="B45" s="10" t="s">
        <v>70</v>
      </c>
      <c r="C45" s="10" t="s">
        <v>74</v>
      </c>
      <c r="D45" s="10">
        <v>32</v>
      </c>
      <c r="E45" s="10" t="s">
        <v>75</v>
      </c>
      <c r="F45" s="22">
        <v>71</v>
      </c>
      <c r="G45" s="22">
        <v>73.7</v>
      </c>
      <c r="H45" s="18">
        <f t="shared" si="2"/>
        <v>72.62</v>
      </c>
      <c r="I45" s="10">
        <v>1</v>
      </c>
      <c r="J45" s="10" t="s">
        <v>26</v>
      </c>
      <c r="K45" s="24"/>
    </row>
    <row r="46" s="2" customFormat="true" ht="33" customHeight="true" spans="1:11">
      <c r="A46" s="8">
        <v>2</v>
      </c>
      <c r="B46" s="8" t="s">
        <v>70</v>
      </c>
      <c r="C46" s="8" t="s">
        <v>74</v>
      </c>
      <c r="D46" s="8">
        <v>32</v>
      </c>
      <c r="E46" s="8" t="s">
        <v>76</v>
      </c>
      <c r="F46" s="23">
        <v>75</v>
      </c>
      <c r="G46" s="23">
        <v>69.96</v>
      </c>
      <c r="H46" s="21">
        <f t="shared" si="2"/>
        <v>71.976</v>
      </c>
      <c r="I46" s="8">
        <v>2</v>
      </c>
      <c r="J46" s="8" t="s">
        <v>28</v>
      </c>
      <c r="K46" s="25"/>
    </row>
    <row r="47" s="2" customFormat="true" ht="33" customHeight="true" spans="1:11">
      <c r="A47" s="8">
        <v>3</v>
      </c>
      <c r="B47" s="8" t="s">
        <v>70</v>
      </c>
      <c r="C47" s="8" t="s">
        <v>74</v>
      </c>
      <c r="D47" s="8">
        <v>32</v>
      </c>
      <c r="E47" s="8" t="s">
        <v>77</v>
      </c>
      <c r="F47" s="23">
        <v>67</v>
      </c>
      <c r="G47" s="23">
        <v>63.4</v>
      </c>
      <c r="H47" s="21">
        <f t="shared" si="2"/>
        <v>64.84</v>
      </c>
      <c r="I47" s="8">
        <v>3</v>
      </c>
      <c r="J47" s="8" t="s">
        <v>28</v>
      </c>
      <c r="K47" s="25"/>
    </row>
    <row r="48" s="2" customFormat="true" ht="33" customHeight="true" spans="1:11">
      <c r="A48" s="10">
        <v>1</v>
      </c>
      <c r="B48" s="10" t="s">
        <v>70</v>
      </c>
      <c r="C48" s="10" t="s">
        <v>78</v>
      </c>
      <c r="D48" s="10">
        <v>33</v>
      </c>
      <c r="E48" s="10" t="s">
        <v>79</v>
      </c>
      <c r="F48" s="22">
        <v>80</v>
      </c>
      <c r="G48" s="22">
        <v>86.96</v>
      </c>
      <c r="H48" s="18">
        <f t="shared" si="2"/>
        <v>84.176</v>
      </c>
      <c r="I48" s="10">
        <v>1</v>
      </c>
      <c r="J48" s="10" t="s">
        <v>26</v>
      </c>
      <c r="K48" s="24"/>
    </row>
    <row r="49" s="2" customFormat="true" ht="33" customHeight="true" spans="1:11">
      <c r="A49" s="10">
        <v>2</v>
      </c>
      <c r="B49" s="10" t="s">
        <v>70</v>
      </c>
      <c r="C49" s="10" t="s">
        <v>78</v>
      </c>
      <c r="D49" s="10">
        <v>33</v>
      </c>
      <c r="E49" s="10" t="s">
        <v>80</v>
      </c>
      <c r="F49" s="22">
        <v>77.5</v>
      </c>
      <c r="G49" s="22">
        <v>79.68</v>
      </c>
      <c r="H49" s="18">
        <f t="shared" si="2"/>
        <v>78.808</v>
      </c>
      <c r="I49" s="10">
        <v>2</v>
      </c>
      <c r="J49" s="10" t="s">
        <v>26</v>
      </c>
      <c r="K49" s="24"/>
    </row>
    <row r="50" s="2" customFormat="true" ht="33" customHeight="true" spans="1:11">
      <c r="A50" s="8">
        <v>3</v>
      </c>
      <c r="B50" s="8" t="s">
        <v>70</v>
      </c>
      <c r="C50" s="8" t="s">
        <v>78</v>
      </c>
      <c r="D50" s="8">
        <v>33</v>
      </c>
      <c r="E50" s="8" t="s">
        <v>81</v>
      </c>
      <c r="F50" s="23">
        <v>78</v>
      </c>
      <c r="G50" s="23">
        <v>77.8</v>
      </c>
      <c r="H50" s="21">
        <f t="shared" si="2"/>
        <v>77.88</v>
      </c>
      <c r="I50" s="8">
        <v>3</v>
      </c>
      <c r="J50" s="8" t="s">
        <v>28</v>
      </c>
      <c r="K50" s="25"/>
    </row>
    <row r="51" s="2" customFormat="true" ht="33" customHeight="true" spans="1:11">
      <c r="A51" s="8">
        <v>4</v>
      </c>
      <c r="B51" s="8" t="s">
        <v>70</v>
      </c>
      <c r="C51" s="8" t="s">
        <v>78</v>
      </c>
      <c r="D51" s="8">
        <v>33</v>
      </c>
      <c r="E51" s="8" t="s">
        <v>82</v>
      </c>
      <c r="F51" s="23">
        <v>77</v>
      </c>
      <c r="G51" s="23">
        <v>78.6</v>
      </c>
      <c r="H51" s="21">
        <f t="shared" si="2"/>
        <v>77.96</v>
      </c>
      <c r="I51" s="8">
        <v>4</v>
      </c>
      <c r="J51" s="8" t="s">
        <v>28</v>
      </c>
      <c r="K51" s="25"/>
    </row>
    <row r="52" s="2" customFormat="true" ht="33" customHeight="true" spans="1:11">
      <c r="A52" s="8">
        <v>5</v>
      </c>
      <c r="B52" s="8" t="s">
        <v>70</v>
      </c>
      <c r="C52" s="8" t="s">
        <v>78</v>
      </c>
      <c r="D52" s="8">
        <v>33</v>
      </c>
      <c r="E52" s="8" t="s">
        <v>83</v>
      </c>
      <c r="F52" s="23">
        <v>77</v>
      </c>
      <c r="G52" s="23">
        <v>77</v>
      </c>
      <c r="H52" s="21">
        <f t="shared" si="2"/>
        <v>77</v>
      </c>
      <c r="I52" s="8">
        <v>5</v>
      </c>
      <c r="J52" s="8" t="s">
        <v>28</v>
      </c>
      <c r="K52" s="25"/>
    </row>
    <row r="53" s="2" customFormat="true" ht="33" customHeight="true" spans="1:11">
      <c r="A53" s="8">
        <v>6</v>
      </c>
      <c r="B53" s="8" t="s">
        <v>70</v>
      </c>
      <c r="C53" s="8" t="s">
        <v>78</v>
      </c>
      <c r="D53" s="8">
        <v>33</v>
      </c>
      <c r="E53" s="8" t="s">
        <v>84</v>
      </c>
      <c r="F53" s="23">
        <v>78.5</v>
      </c>
      <c r="G53" s="23">
        <v>72.1</v>
      </c>
      <c r="H53" s="21">
        <f t="shared" si="2"/>
        <v>74.66</v>
      </c>
      <c r="I53" s="8">
        <v>6</v>
      </c>
      <c r="J53" s="8" t="s">
        <v>28</v>
      </c>
      <c r="K53" s="25"/>
    </row>
    <row r="54" ht="33" customHeight="true" spans="1:11">
      <c r="A54" s="10">
        <v>1</v>
      </c>
      <c r="B54" s="10" t="s">
        <v>85</v>
      </c>
      <c r="C54" s="10" t="s">
        <v>86</v>
      </c>
      <c r="D54" s="10">
        <v>34</v>
      </c>
      <c r="E54" s="10" t="s">
        <v>87</v>
      </c>
      <c r="F54" s="22">
        <v>77</v>
      </c>
      <c r="G54" s="22">
        <v>86.6</v>
      </c>
      <c r="H54" s="18">
        <f t="shared" si="2"/>
        <v>82.76</v>
      </c>
      <c r="I54" s="10">
        <v>1</v>
      </c>
      <c r="J54" s="10" t="s">
        <v>26</v>
      </c>
      <c r="K54" s="10"/>
    </row>
    <row r="55" ht="33" customHeight="true" spans="1:11">
      <c r="A55" s="10">
        <v>2</v>
      </c>
      <c r="B55" s="10" t="s">
        <v>85</v>
      </c>
      <c r="C55" s="10" t="s">
        <v>86</v>
      </c>
      <c r="D55" s="10">
        <v>34</v>
      </c>
      <c r="E55" s="10" t="s">
        <v>88</v>
      </c>
      <c r="F55" s="22">
        <v>81</v>
      </c>
      <c r="G55" s="22">
        <v>83</v>
      </c>
      <c r="H55" s="18">
        <f t="shared" si="2"/>
        <v>82.2</v>
      </c>
      <c r="I55" s="10">
        <v>2</v>
      </c>
      <c r="J55" s="10" t="s">
        <v>26</v>
      </c>
      <c r="K55" s="24"/>
    </row>
    <row r="56" ht="33" customHeight="true" spans="1:11">
      <c r="A56" s="8">
        <v>3</v>
      </c>
      <c r="B56" s="8" t="s">
        <v>85</v>
      </c>
      <c r="C56" s="8" t="s">
        <v>86</v>
      </c>
      <c r="D56" s="8">
        <v>34</v>
      </c>
      <c r="E56" s="8" t="s">
        <v>89</v>
      </c>
      <c r="F56" s="23">
        <v>81.5</v>
      </c>
      <c r="G56" s="23">
        <v>80.2</v>
      </c>
      <c r="H56" s="21">
        <f t="shared" si="2"/>
        <v>80.72</v>
      </c>
      <c r="I56" s="8">
        <v>3</v>
      </c>
      <c r="J56" s="8" t="s">
        <v>28</v>
      </c>
      <c r="K56" s="25"/>
    </row>
    <row r="57" ht="33" customHeight="true" spans="1:11">
      <c r="A57" s="8">
        <v>4</v>
      </c>
      <c r="B57" s="8" t="s">
        <v>85</v>
      </c>
      <c r="C57" s="8" t="s">
        <v>86</v>
      </c>
      <c r="D57" s="8">
        <v>34</v>
      </c>
      <c r="E57" s="8" t="s">
        <v>90</v>
      </c>
      <c r="F57" s="23">
        <v>84</v>
      </c>
      <c r="G57" s="23">
        <v>77.4</v>
      </c>
      <c r="H57" s="21">
        <f t="shared" si="2"/>
        <v>80.04</v>
      </c>
      <c r="I57" s="8">
        <v>4</v>
      </c>
      <c r="J57" s="8" t="s">
        <v>28</v>
      </c>
      <c r="K57" s="25"/>
    </row>
    <row r="58" ht="33" customHeight="true" spans="1:11">
      <c r="A58" s="8">
        <v>5</v>
      </c>
      <c r="B58" s="8" t="s">
        <v>85</v>
      </c>
      <c r="C58" s="8" t="s">
        <v>86</v>
      </c>
      <c r="D58" s="8">
        <v>34</v>
      </c>
      <c r="E58" s="8" t="s">
        <v>91</v>
      </c>
      <c r="F58" s="23">
        <v>78</v>
      </c>
      <c r="G58" s="23">
        <v>79.2</v>
      </c>
      <c r="H58" s="21">
        <f t="shared" si="2"/>
        <v>78.72</v>
      </c>
      <c r="I58" s="8">
        <v>5</v>
      </c>
      <c r="J58" s="8" t="s">
        <v>28</v>
      </c>
      <c r="K58" s="25"/>
    </row>
    <row r="59" ht="33" customHeight="true" spans="1:11">
      <c r="A59" s="8">
        <v>6</v>
      </c>
      <c r="B59" s="8" t="s">
        <v>85</v>
      </c>
      <c r="C59" s="8" t="s">
        <v>86</v>
      </c>
      <c r="D59" s="8">
        <v>34</v>
      </c>
      <c r="E59" s="8" t="s">
        <v>92</v>
      </c>
      <c r="F59" s="23">
        <v>77</v>
      </c>
      <c r="G59" s="23">
        <v>75.6</v>
      </c>
      <c r="H59" s="21">
        <f t="shared" si="2"/>
        <v>76.16</v>
      </c>
      <c r="I59" s="8">
        <v>6</v>
      </c>
      <c r="J59" s="8" t="s">
        <v>28</v>
      </c>
      <c r="K59" s="8"/>
    </row>
    <row r="60" ht="33" customHeight="true" spans="1:11">
      <c r="A60" s="8">
        <v>7</v>
      </c>
      <c r="B60" s="8" t="s">
        <v>85</v>
      </c>
      <c r="C60" s="8" t="s">
        <v>86</v>
      </c>
      <c r="D60" s="8">
        <v>34</v>
      </c>
      <c r="E60" s="8" t="s">
        <v>93</v>
      </c>
      <c r="F60" s="23">
        <v>79</v>
      </c>
      <c r="G60" s="23">
        <v>70.6</v>
      </c>
      <c r="H60" s="21">
        <f t="shared" si="2"/>
        <v>73.96</v>
      </c>
      <c r="I60" s="8">
        <v>7</v>
      </c>
      <c r="J60" s="8" t="s">
        <v>28</v>
      </c>
      <c r="K60" s="25"/>
    </row>
    <row r="61" ht="33" customHeight="true" spans="1:11">
      <c r="A61" s="8">
        <v>8</v>
      </c>
      <c r="B61" s="8" t="s">
        <v>85</v>
      </c>
      <c r="C61" s="8" t="s">
        <v>86</v>
      </c>
      <c r="D61" s="8">
        <v>34</v>
      </c>
      <c r="E61" s="8" t="s">
        <v>94</v>
      </c>
      <c r="F61" s="23">
        <v>81</v>
      </c>
      <c r="G61" s="23">
        <v>67.8</v>
      </c>
      <c r="H61" s="21">
        <f t="shared" si="2"/>
        <v>73.08</v>
      </c>
      <c r="I61" s="8">
        <v>8</v>
      </c>
      <c r="J61" s="8" t="s">
        <v>28</v>
      </c>
      <c r="K61" s="25"/>
    </row>
    <row r="62" ht="33" customHeight="true" spans="1:11">
      <c r="A62" s="8">
        <v>9</v>
      </c>
      <c r="B62" s="8" t="s">
        <v>85</v>
      </c>
      <c r="C62" s="8" t="s">
        <v>86</v>
      </c>
      <c r="D62" s="8">
        <v>34</v>
      </c>
      <c r="E62" s="8" t="s">
        <v>95</v>
      </c>
      <c r="F62" s="23">
        <v>77</v>
      </c>
      <c r="G62" s="23">
        <v>70.2</v>
      </c>
      <c r="H62" s="21">
        <f t="shared" si="2"/>
        <v>72.92</v>
      </c>
      <c r="I62" s="8">
        <v>9</v>
      </c>
      <c r="J62" s="8" t="s">
        <v>28</v>
      </c>
      <c r="K62" s="8"/>
    </row>
    <row r="63" ht="33" customHeight="true" spans="1:11">
      <c r="A63" s="8">
        <v>10</v>
      </c>
      <c r="B63" s="8" t="s">
        <v>85</v>
      </c>
      <c r="C63" s="8" t="s">
        <v>86</v>
      </c>
      <c r="D63" s="8">
        <v>34</v>
      </c>
      <c r="E63" s="8" t="s">
        <v>96</v>
      </c>
      <c r="F63" s="23">
        <v>77</v>
      </c>
      <c r="G63" s="23">
        <v>64.4</v>
      </c>
      <c r="H63" s="21">
        <f t="shared" si="2"/>
        <v>69.44</v>
      </c>
      <c r="I63" s="8">
        <v>10</v>
      </c>
      <c r="J63" s="8" t="s">
        <v>28</v>
      </c>
      <c r="K63" s="8"/>
    </row>
    <row r="64" ht="33" customHeight="true" spans="1:11">
      <c r="A64" s="8">
        <v>11</v>
      </c>
      <c r="B64" s="8" t="s">
        <v>85</v>
      </c>
      <c r="C64" s="8" t="s">
        <v>86</v>
      </c>
      <c r="D64" s="8">
        <v>34</v>
      </c>
      <c r="E64" s="8" t="s">
        <v>97</v>
      </c>
      <c r="F64" s="23">
        <v>79</v>
      </c>
      <c r="G64" s="23" t="s">
        <v>35</v>
      </c>
      <c r="H64" s="14" t="s">
        <v>15</v>
      </c>
      <c r="I64" s="14" t="s">
        <v>15</v>
      </c>
      <c r="J64" s="14" t="s">
        <v>15</v>
      </c>
      <c r="K64" s="25"/>
    </row>
    <row r="65" ht="33" customHeight="true" spans="1:11">
      <c r="A65" s="8">
        <v>12</v>
      </c>
      <c r="B65" s="8" t="s">
        <v>85</v>
      </c>
      <c r="C65" s="8" t="s">
        <v>86</v>
      </c>
      <c r="D65" s="8">
        <v>34</v>
      </c>
      <c r="E65" s="8" t="s">
        <v>98</v>
      </c>
      <c r="F65" s="23">
        <v>79</v>
      </c>
      <c r="G65" s="23" t="s">
        <v>35</v>
      </c>
      <c r="H65" s="14" t="s">
        <v>15</v>
      </c>
      <c r="I65" s="14" t="s">
        <v>15</v>
      </c>
      <c r="J65" s="14" t="s">
        <v>15</v>
      </c>
      <c r="K65" s="25"/>
    </row>
    <row r="66" ht="33" customHeight="true" spans="1:11">
      <c r="A66" s="8">
        <v>13</v>
      </c>
      <c r="B66" s="8" t="s">
        <v>85</v>
      </c>
      <c r="C66" s="8" t="s">
        <v>86</v>
      </c>
      <c r="D66" s="8">
        <v>34</v>
      </c>
      <c r="E66" s="8" t="s">
        <v>99</v>
      </c>
      <c r="F66" s="23">
        <v>78</v>
      </c>
      <c r="G66" s="23" t="s">
        <v>35</v>
      </c>
      <c r="H66" s="14" t="s">
        <v>15</v>
      </c>
      <c r="I66" s="14" t="s">
        <v>15</v>
      </c>
      <c r="J66" s="14" t="s">
        <v>15</v>
      </c>
      <c r="K66" s="25"/>
    </row>
    <row r="67" ht="33" customHeight="true" spans="1:11">
      <c r="A67" s="8">
        <v>14</v>
      </c>
      <c r="B67" s="8" t="s">
        <v>85</v>
      </c>
      <c r="C67" s="8" t="s">
        <v>86</v>
      </c>
      <c r="D67" s="8">
        <v>34</v>
      </c>
      <c r="E67" s="8" t="s">
        <v>100</v>
      </c>
      <c r="F67" s="23">
        <v>85</v>
      </c>
      <c r="G67" s="23" t="s">
        <v>35</v>
      </c>
      <c r="H67" s="14" t="s">
        <v>15</v>
      </c>
      <c r="I67" s="14" t="s">
        <v>15</v>
      </c>
      <c r="J67" s="14" t="s">
        <v>15</v>
      </c>
      <c r="K67" s="25"/>
    </row>
    <row r="68" ht="33" customHeight="true" spans="1:11">
      <c r="A68" s="8">
        <v>15</v>
      </c>
      <c r="B68" s="8" t="s">
        <v>85</v>
      </c>
      <c r="C68" s="8" t="s">
        <v>86</v>
      </c>
      <c r="D68" s="8">
        <v>34</v>
      </c>
      <c r="E68" s="8" t="s">
        <v>101</v>
      </c>
      <c r="F68" s="23">
        <v>79.5</v>
      </c>
      <c r="G68" s="23" t="s">
        <v>35</v>
      </c>
      <c r="H68" s="14" t="s">
        <v>15</v>
      </c>
      <c r="I68" s="14" t="s">
        <v>15</v>
      </c>
      <c r="J68" s="14" t="s">
        <v>15</v>
      </c>
      <c r="K68" s="25"/>
    </row>
    <row r="69" ht="33" customHeight="true" spans="1:11">
      <c r="A69" s="8">
        <v>16</v>
      </c>
      <c r="B69" s="8" t="s">
        <v>85</v>
      </c>
      <c r="C69" s="8" t="s">
        <v>86</v>
      </c>
      <c r="D69" s="8">
        <v>34</v>
      </c>
      <c r="E69" s="8" t="s">
        <v>102</v>
      </c>
      <c r="F69" s="23">
        <v>77.5</v>
      </c>
      <c r="G69" s="23" t="s">
        <v>35</v>
      </c>
      <c r="H69" s="14" t="s">
        <v>15</v>
      </c>
      <c r="I69" s="14" t="s">
        <v>15</v>
      </c>
      <c r="J69" s="14" t="s">
        <v>15</v>
      </c>
      <c r="K69" s="25"/>
    </row>
    <row r="70" s="2" customFormat="true" ht="33" customHeight="true" spans="1:11">
      <c r="A70" s="10">
        <v>1</v>
      </c>
      <c r="B70" s="10" t="s">
        <v>85</v>
      </c>
      <c r="C70" s="10" t="s">
        <v>103</v>
      </c>
      <c r="D70" s="10">
        <v>35</v>
      </c>
      <c r="E70" s="10" t="s">
        <v>104</v>
      </c>
      <c r="F70" s="22">
        <v>77.5</v>
      </c>
      <c r="G70" s="22">
        <v>78.4</v>
      </c>
      <c r="H70" s="18">
        <f t="shared" ref="H70:H75" si="3">F70*0.4+G70*0.6</f>
        <v>78.04</v>
      </c>
      <c r="I70" s="10">
        <v>1</v>
      </c>
      <c r="J70" s="10" t="s">
        <v>26</v>
      </c>
      <c r="K70" s="24"/>
    </row>
    <row r="71" s="2" customFormat="true" ht="33" customHeight="true" spans="1:11">
      <c r="A71" s="8">
        <v>2</v>
      </c>
      <c r="B71" s="8" t="s">
        <v>85</v>
      </c>
      <c r="C71" s="8" t="s">
        <v>103</v>
      </c>
      <c r="D71" s="8">
        <v>35</v>
      </c>
      <c r="E71" s="8" t="s">
        <v>105</v>
      </c>
      <c r="F71" s="23">
        <v>77.5</v>
      </c>
      <c r="G71" s="23">
        <v>77.6</v>
      </c>
      <c r="H71" s="21">
        <f t="shared" si="3"/>
        <v>77.56</v>
      </c>
      <c r="I71" s="8">
        <v>2</v>
      </c>
      <c r="J71" s="8" t="s">
        <v>28</v>
      </c>
      <c r="K71" s="25"/>
    </row>
    <row r="72" s="2" customFormat="true" ht="33" customHeight="true" spans="1:11">
      <c r="A72" s="8">
        <v>3</v>
      </c>
      <c r="B72" s="8" t="s">
        <v>85</v>
      </c>
      <c r="C72" s="8" t="s">
        <v>103</v>
      </c>
      <c r="D72" s="8">
        <v>35</v>
      </c>
      <c r="E72" s="8" t="s">
        <v>106</v>
      </c>
      <c r="F72" s="23">
        <v>78</v>
      </c>
      <c r="G72" s="23">
        <v>69.6</v>
      </c>
      <c r="H72" s="21">
        <f t="shared" si="3"/>
        <v>72.96</v>
      </c>
      <c r="I72" s="8">
        <v>3</v>
      </c>
      <c r="J72" s="8" t="s">
        <v>28</v>
      </c>
      <c r="K72" s="25"/>
    </row>
    <row r="73" s="2" customFormat="true" ht="33" customHeight="true" spans="1:11">
      <c r="A73" s="8">
        <v>4</v>
      </c>
      <c r="B73" s="8" t="s">
        <v>85</v>
      </c>
      <c r="C73" s="8" t="s">
        <v>103</v>
      </c>
      <c r="D73" s="8">
        <v>35</v>
      </c>
      <c r="E73" s="8" t="s">
        <v>107</v>
      </c>
      <c r="F73" s="23">
        <v>79</v>
      </c>
      <c r="G73" s="23">
        <v>68.6</v>
      </c>
      <c r="H73" s="21">
        <f t="shared" si="3"/>
        <v>72.76</v>
      </c>
      <c r="I73" s="8">
        <v>4</v>
      </c>
      <c r="J73" s="8" t="s">
        <v>28</v>
      </c>
      <c r="K73" s="25"/>
    </row>
    <row r="74" s="2" customFormat="true" ht="33" customHeight="true" spans="1:11">
      <c r="A74" s="8">
        <v>5</v>
      </c>
      <c r="B74" s="8" t="s">
        <v>85</v>
      </c>
      <c r="C74" s="8" t="s">
        <v>103</v>
      </c>
      <c r="D74" s="8">
        <v>35</v>
      </c>
      <c r="E74" s="8" t="s">
        <v>108</v>
      </c>
      <c r="F74" s="23">
        <v>77.5</v>
      </c>
      <c r="G74" s="23">
        <v>67.4</v>
      </c>
      <c r="H74" s="21">
        <f t="shared" si="3"/>
        <v>71.44</v>
      </c>
      <c r="I74" s="8">
        <v>5</v>
      </c>
      <c r="J74" s="8" t="s">
        <v>28</v>
      </c>
      <c r="K74" s="8"/>
    </row>
    <row r="75" s="2" customFormat="true" ht="33" customHeight="true" spans="1:11">
      <c r="A75" s="8">
        <v>6</v>
      </c>
      <c r="B75" s="8" t="s">
        <v>85</v>
      </c>
      <c r="C75" s="8" t="s">
        <v>103</v>
      </c>
      <c r="D75" s="8">
        <v>35</v>
      </c>
      <c r="E75" s="8" t="s">
        <v>109</v>
      </c>
      <c r="F75" s="23">
        <v>79</v>
      </c>
      <c r="G75" s="23">
        <v>65.8</v>
      </c>
      <c r="H75" s="21">
        <f t="shared" si="3"/>
        <v>71.08</v>
      </c>
      <c r="I75" s="8">
        <v>6</v>
      </c>
      <c r="J75" s="8" t="s">
        <v>28</v>
      </c>
      <c r="K75" s="25"/>
    </row>
    <row r="76" s="2" customFormat="true" ht="33" customHeight="true" spans="1:11">
      <c r="A76" s="8">
        <v>7</v>
      </c>
      <c r="B76" s="8" t="s">
        <v>85</v>
      </c>
      <c r="C76" s="8" t="s">
        <v>103</v>
      </c>
      <c r="D76" s="8">
        <v>35</v>
      </c>
      <c r="E76" s="8" t="s">
        <v>110</v>
      </c>
      <c r="F76" s="23">
        <v>82</v>
      </c>
      <c r="G76" s="23" t="s">
        <v>35</v>
      </c>
      <c r="H76" s="14" t="s">
        <v>15</v>
      </c>
      <c r="I76" s="14" t="s">
        <v>15</v>
      </c>
      <c r="J76" s="14" t="s">
        <v>15</v>
      </c>
      <c r="K76" s="25"/>
    </row>
    <row r="77" s="2" customFormat="true" ht="33" customHeight="true" spans="1:11">
      <c r="A77" s="8">
        <v>8</v>
      </c>
      <c r="B77" s="8" t="s">
        <v>85</v>
      </c>
      <c r="C77" s="8" t="s">
        <v>103</v>
      </c>
      <c r="D77" s="8">
        <v>35</v>
      </c>
      <c r="E77" s="8" t="s">
        <v>111</v>
      </c>
      <c r="F77" s="23">
        <v>79.5</v>
      </c>
      <c r="G77" s="23" t="s">
        <v>35</v>
      </c>
      <c r="H77" s="14" t="s">
        <v>15</v>
      </c>
      <c r="I77" s="14" t="s">
        <v>15</v>
      </c>
      <c r="J77" s="14" t="s">
        <v>15</v>
      </c>
      <c r="K77" s="25"/>
    </row>
  </sheetData>
  <sheetProtection formatCells="0" formatColumns="0" formatRows="0" insertRows="0" insertColumns="0" insertHyperlinks="0" deleteColumns="0" deleteRows="0" sort="0" autoFilter="0" pivotTables="0"/>
  <autoFilter ref="B4:K77">
    <extLst/>
  </autoFilter>
  <sortState ref="B2:U314">
    <sortCondition ref="B2:B314"/>
    <sortCondition ref="C2:C314"/>
  </sortState>
  <mergeCells count="1">
    <mergeCell ref="A2:K2"/>
  </mergeCells>
  <dataValidations count="1">
    <dataValidation allowBlank="1" showInputMessage="1" showErrorMessage="1" sqref="F4 G4 H4 I4 J4 H10 I10 J10 I11 I12 F13 G13 I13 J13 F14 G14 I14 J14 F15 G15 H15:J15 F16 G16 H16 I16 J16 F17 G17 H17 I17 F18 G18 H18 I18 F19 G19 H19 I19 F20 G20 H20 I20 J20 F23 G23 H23 I23 J23 F24 G24 H24 I24 J24 F25 G25 H25:K25 F26 G26 H26 I26 J26 F27 G27 H27 I27 F28 G28 H28 I28 F29 G29 H29 I29 J29 F30 G30 H30 I30 F31 G31 H31 I31 F32 G32 H32 I32:J32 F33 G33 H33 I33 J33 F34 G34 H34 I34 F35 G35 I35 F36 G36 I36 J36 F37 G37 H37 I37 J37 F38 G38 H38 I38 F41 G41 H41:J41 J42 H44 F45 G45 H45 I45 J45 F46 G46 H46 I46 F47 G47 I47 F48 G48 I48 J48 F49 G49 H49 I49 J49 F50 G50 H50 H51 H52 F53 G53 H53 F54 G54 H54 I54 J54 F55 G55 H55 I55 J55 F56 G56 H56 F57 G57 H57 F58 G58 H58 F59 G59 H59 F60 G60 H60 F61 G61 H61 F62 G62 H62 F63 G63 H63 J63 F67 G67 F68 G68 F69 G69 F70 G70 H70 I70 J70 F71 G71 H71 F72 G72 H72 F73 G73 H73 F74 G74 H74 F75 G75 H75 F21:F22 F39:F40 F42:F44 F51:F52 F64:F66 F76:F77 F78:F1048576 G5:G9 G21:G22 G39:G40 G42:G44 G51:G52 G64:G66 G76:G77 G78:G1048576 H11:H12 H13:H14 H35:H36 H39:H40 H42:H43 H47:H48 H78:H1048576 I39:I40 I42:I44 I50:I53 I56:I61 I62:I63 I71:I73 I74:I75 I78:I1048576 J11:J12 J17:J19 J27:J28 J30:J31 J34:J35 J38:J40 J43:J44 J46:J47 J50:J53 J56:J62 J71:J75 J78:J1048576 H5:J9 H21:K22 H64:J69 H76:J77"/>
  </dataValidations>
  <pageMargins left="0.511805555555556" right="0.472222222222222" top="0.66875" bottom="0.511805555555556" header="0.5" footer="0.314583333333333"/>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formatColumns="0" formatRows="0" insertRows="0" insertColumns="0" insertHyperlinks="0" deleteColumns="0" deleteRows="0" sort="0" autoFilter="0" pivotTables="0"/>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Office WWO_wpscloud_20251126231433-e37bccecd3</Application>
  <HeadingPairs>
    <vt:vector size="2" baseType="variant">
      <vt:variant>
        <vt:lpstr>工作表</vt:lpstr>
      </vt:variant>
      <vt:variant>
        <vt:i4>2</vt:i4>
      </vt:variant>
    </vt:vector>
  </HeadingPairs>
  <TitlesOfParts>
    <vt:vector size="2" baseType="lpstr">
      <vt:lpstr>成绩与排名</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wlt</cp:lastModifiedBy>
  <dcterms:created xsi:type="dcterms:W3CDTF">2025-12-07T05:30:00Z</dcterms:created>
  <dcterms:modified xsi:type="dcterms:W3CDTF">2025-12-15T18:56:53Z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2FB5EE9F856D450AAFD3BCBF992B8761_13</vt:lpwstr>
  </property>
  <property fmtid="{D5CDD505-2E9C-101B-9397-08002B2CF9AE}" pid="3" name="KSOProductBuildVer">
    <vt:lpwstr>2052-11.8.2.9831</vt:lpwstr>
  </property>
  <property fmtid="{D5CDD505-2E9C-101B-9397-08002B2CF9AE}" pid="4" name="CalculationRule">
    <vt:i4>0</vt:i4>
  </property>
  <property fmtid="{D5CDD505-2E9C-101B-9397-08002B2CF9AE}" pid="5" name="KSOReadingLayout">
    <vt:bool>true</vt:bool>
  </property>
</Properties>
</file>